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J196"/>
  <c r="I196"/>
  <c r="L196"/>
  <c r="H196"/>
  <c r="G196"/>
</calcChain>
</file>

<file path=xl/sharedStrings.xml><?xml version="1.0" encoding="utf-8"?>
<sst xmlns="http://schemas.openxmlformats.org/spreadsheetml/2006/main" count="226" uniqueCount="75">
  <si>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</si>
  <si>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</si>
  <si>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</si>
  <si>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</si>
  <si>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</si>
  <si>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</si>
  <si>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</si>
  <si>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</si>
  <si>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</si>
  <si>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</si>
  <si>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</si>
  <si>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</si>
  <si>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</si>
  <si>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</si>
  <si>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</si>
  <si>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</si>
  <si>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</si>
  <si>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</si>
  <si>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</si>
  <si>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</si>
  <si>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</si>
  <si>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</si>
  <si>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</si>
  <si>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</si>
  <si>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</si>
  <si>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</si>
  <si>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</si>
  <si>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</si>
  <si>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</si>
  <si>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</si>
  <si>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</si>
  <si>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</si>
  <si>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</si>
  <si>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</si>
  <si>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</si>
  <si>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</si>
  <si>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</si>
  <si>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</si>
  <si>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</si>
  <si>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</si>
  <si>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Чистякова</t>
  </si>
  <si>
    <t>МОУ "Мяксинский центр образования"</t>
  </si>
  <si>
    <t>чай с сахаром 200 гр*</t>
  </si>
  <si>
    <t>Чай с лимоном и сахаром 200 гр</t>
  </si>
  <si>
    <t>хлеб из муки пшеничной 40 гр*</t>
  </si>
  <si>
    <t>фрукт сезонный 100</t>
  </si>
  <si>
    <t>хлеб из муки пшеничной 60 гр*</t>
  </si>
  <si>
    <t>Омлет 200 гр*</t>
  </si>
  <si>
    <t>вермишель молочная 200</t>
  </si>
  <si>
    <t>какао с молоком 200 гр*</t>
  </si>
  <si>
    <t>хлеб из муки  пшеничной 40 гр*</t>
  </si>
  <si>
    <t>Чай с лимоном и с сахаром 200 мл*</t>
  </si>
  <si>
    <t>макароны с сыром 200 гр*</t>
  </si>
  <si>
    <t>кофейный напиток злаковый на молоке</t>
  </si>
  <si>
    <t>Хлеб из муки пшеничной 40 гр*</t>
  </si>
  <si>
    <t>Запеканка из творога с молоком сгущенным 150/50</t>
  </si>
  <si>
    <t>хлеб из муки пшеничной  60 гр*</t>
  </si>
  <si>
    <t>кондитерское изделие 40</t>
  </si>
  <si>
    <t>Каша пшенная 200 гр*</t>
  </si>
  <si>
    <t>Чай с лимоном и сахаром 200 гр*</t>
  </si>
  <si>
    <t>Хлеб из муки пшеничной 60 гр*</t>
  </si>
  <si>
    <t>Хлеб из муки  пшеничной 40 гр*</t>
  </si>
  <si>
    <t>Хлеб из муки  пшеничной 20 гр*</t>
  </si>
  <si>
    <t>Каша рисовая 200</t>
  </si>
  <si>
    <t>кондитерское изделие</t>
  </si>
  <si>
    <t>компот из смеси сухофруктов 200 гр*</t>
  </si>
  <si>
    <t>Отвар шиповника с сахаром 200 гр*</t>
  </si>
  <si>
    <t>Компот из плодов (яблоки)  200 гр*</t>
  </si>
  <si>
    <t>овощ сезонный 60</t>
  </si>
  <si>
    <t>Фрикадельки по-калининградски 90 гр  , пюре картофельное 150 гр.*</t>
  </si>
  <si>
    <t>Биточек из птицы с соусом томатным и зеленым горошком 90/20/40  Каша гречневая рассыпчатая 150 гр.*</t>
  </si>
  <si>
    <t>15172  15156</t>
  </si>
  <si>
    <t>пельмени с маслом сливочным 180</t>
  </si>
  <si>
    <t>Чай с сахаром 200 гр*</t>
  </si>
  <si>
    <t>Блины (заморозка) 150 гр, молоко сгущенное 20 гр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</si>
</sst>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3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41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10</v>
      </c>
      <c r="H6" s="40">
        <v>15</v>
      </c>
      <c r="I6" s="40">
        <v>46</v>
      </c>
      <c r="J6" s="40">
        <v>236</v>
      </c>
      <c r="K6" s="51">
        <v>15143.01</v>
      </c>
      <c r="L6" s="40">
        <v>40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6</v>
      </c>
      <c r="J8" s="43">
        <v>23</v>
      </c>
      <c r="K8" s="44">
        <v>15145</v>
      </c>
      <c r="L8" s="43">
        <v>20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28</v>
      </c>
      <c r="J9" s="43">
        <v>113</v>
      </c>
      <c r="K9" s="44">
        <v>15146</v>
      </c>
      <c r="L9" s="43">
        <v>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64</v>
      </c>
      <c r="F11" s="43">
        <v>60</v>
      </c>
      <c r="G11" s="43">
        <v>2</v>
      </c>
      <c r="H11" s="43">
        <v>1</v>
      </c>
      <c r="I11" s="43">
        <v>18</v>
      </c>
      <c r="J11" s="43">
        <v>120</v>
      </c>
      <c r="K11" s="44">
        <v>15161</v>
      </c>
      <c r="L11" s="43">
        <v>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98</v>
      </c>
      <c r="J13" s="19">
        <f t="shared" si="0"/>
        <v>492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15</v>
      </c>
      <c r="H24" s="32">
        <f t="shared" si="4"/>
        <v>17</v>
      </c>
      <c r="I24" s="32">
        <f t="shared" si="4"/>
        <v>98</v>
      </c>
      <c r="J24" s="32">
        <f t="shared" si="4"/>
        <v>492</v>
      </c>
      <c r="K24" s="32"/>
      <c r="L24" s="32">
        <f t="shared" ref="L24" si="5">L13+L23</f>
        <v>90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240</v>
      </c>
      <c r="G25" s="40">
        <v>14</v>
      </c>
      <c r="H25" s="40">
        <v>15</v>
      </c>
      <c r="I25" s="40">
        <v>25</v>
      </c>
      <c r="J25" s="40">
        <v>336</v>
      </c>
      <c r="K25" s="51">
        <v>0.99887966258073024</v>
      </c>
      <c r="L25" s="40">
        <v>70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</v>
      </c>
      <c r="H27" s="43">
        <v>0</v>
      </c>
      <c r="I27" s="43">
        <v>10</v>
      </c>
      <c r="J27" s="43">
        <v>102</v>
      </c>
      <c r="K27" s="52">
        <v>150920.03</v>
      </c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5</v>
      </c>
      <c r="H28" s="43">
        <v>1</v>
      </c>
      <c r="I28" s="43">
        <v>42</v>
      </c>
      <c r="J28" s="43">
        <v>170</v>
      </c>
      <c r="K28" s="52">
        <v>15159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77</v>
      </c>
      <c r="J32" s="19">
        <f t="shared" ref="J32:L32" si="9">SUM(J25:J31)</f>
        <v>608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16</v>
      </c>
      <c r="I43" s="32">
        <f t="shared" ref="I43" si="16">I32+I42</f>
        <v>77</v>
      </c>
      <c r="J43" s="32">
        <f t="shared" ref="J43:L43" si="17">J32+J42</f>
        <v>608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19</v>
      </c>
      <c r="H44" s="40">
        <v>12</v>
      </c>
      <c r="I44" s="40">
        <v>59</v>
      </c>
      <c r="J44" s="40">
        <v>292</v>
      </c>
      <c r="K44" s="51">
        <v>15160</v>
      </c>
      <c r="L44" s="40">
        <v>60</v>
      </c>
    </row>
    <row r="45" spans="1:12" ht="15">
      <c r="A45" s="23"/>
      <c r="B45" s="15"/>
      <c r="C45" s="11"/>
      <c r="D45" s="55"/>
      <c r="E45" s="42"/>
      <c r="F45" s="43"/>
      <c r="G45" s="43"/>
      <c r="H45" s="43"/>
      <c r="I45" s="43"/>
      <c r="J45" s="43"/>
      <c r="K45" s="52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/>
      <c r="H46" s="43"/>
      <c r="I46" s="43">
        <v>6</v>
      </c>
      <c r="J46" s="43">
        <v>21</v>
      </c>
      <c r="K46" s="52">
        <v>15162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1</v>
      </c>
      <c r="I47" s="43">
        <v>28</v>
      </c>
      <c r="J47" s="43">
        <v>113</v>
      </c>
      <c r="K47" s="52">
        <v>15146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68</v>
      </c>
      <c r="F49" s="43">
        <v>60</v>
      </c>
      <c r="G49" s="43"/>
      <c r="H49" s="43"/>
      <c r="I49" s="43">
        <v>10</v>
      </c>
      <c r="J49" s="43">
        <v>45</v>
      </c>
      <c r="K49" s="44">
        <v>15144.05</v>
      </c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13</v>
      </c>
      <c r="I51" s="19">
        <f t="shared" ref="I51" si="20">SUM(I44:I50)</f>
        <v>103</v>
      </c>
      <c r="J51" s="19">
        <f t="shared" ref="J51:L51" si="21">SUM(J44:J50)</f>
        <v>471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22</v>
      </c>
      <c r="H62" s="32">
        <f t="shared" ref="H62" si="27">H51+H61</f>
        <v>13</v>
      </c>
      <c r="I62" s="32">
        <f t="shared" ref="I62" si="28">I51+I61</f>
        <v>103</v>
      </c>
      <c r="J62" s="32">
        <f t="shared" ref="J62:L62" si="29">J51+J61</f>
        <v>471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5</v>
      </c>
      <c r="H63" s="40">
        <v>5</v>
      </c>
      <c r="I63" s="40">
        <v>18</v>
      </c>
      <c r="J63" s="40">
        <v>307</v>
      </c>
      <c r="K63" s="51">
        <v>15163</v>
      </c>
      <c r="L63" s="40">
        <v>40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52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6</v>
      </c>
      <c r="H65" s="43">
        <v>6</v>
      </c>
      <c r="I65" s="43">
        <v>19</v>
      </c>
      <c r="J65" s="43">
        <v>110</v>
      </c>
      <c r="K65" s="52">
        <v>15164</v>
      </c>
      <c r="L65" s="43">
        <v>20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</v>
      </c>
      <c r="H66" s="43">
        <v>1</v>
      </c>
      <c r="I66" s="43">
        <v>28</v>
      </c>
      <c r="J66" s="43">
        <v>113</v>
      </c>
      <c r="K66" s="52">
        <v>15146</v>
      </c>
      <c r="L66" s="43">
        <v>5</v>
      </c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/>
      <c r="H67" s="43"/>
      <c r="I67" s="43">
        <v>10</v>
      </c>
      <c r="J67" s="43">
        <v>26</v>
      </c>
      <c r="K67" s="44">
        <v>15144</v>
      </c>
      <c r="L67" s="43">
        <v>25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</v>
      </c>
      <c r="H70" s="19">
        <f t="shared" ref="H70" si="31">SUM(H63:H69)</f>
        <v>12</v>
      </c>
      <c r="I70" s="19">
        <f t="shared" ref="I70" si="32">SUM(I63:I69)</f>
        <v>75</v>
      </c>
      <c r="J70" s="19">
        <f t="shared" ref="J70:L70" si="33">SUM(J63:J69)</f>
        <v>556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540</v>
      </c>
      <c r="G81" s="32">
        <f t="shared" ref="G81" si="38">G70+G80</f>
        <v>14</v>
      </c>
      <c r="H81" s="32">
        <f t="shared" ref="H81" si="39">H70+H80</f>
        <v>12</v>
      </c>
      <c r="I81" s="32">
        <f t="shared" ref="I81" si="40">I70+I80</f>
        <v>75</v>
      </c>
      <c r="J81" s="32">
        <f t="shared" ref="J81:L81" si="41">J70+J80</f>
        <v>556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170</v>
      </c>
      <c r="G82" s="40">
        <v>16</v>
      </c>
      <c r="H82" s="40">
        <v>14</v>
      </c>
      <c r="I82" s="40">
        <v>83</v>
      </c>
      <c r="J82" s="40">
        <v>365</v>
      </c>
      <c r="K82" s="57">
        <v>15187</v>
      </c>
      <c r="L82" s="40">
        <v>40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53"/>
      <c r="L83" s="43"/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/>
      <c r="H84" s="43"/>
      <c r="I84" s="43">
        <v>6</v>
      </c>
      <c r="J84" s="43">
        <v>23</v>
      </c>
      <c r="K84" s="52">
        <v>15145</v>
      </c>
      <c r="L84" s="43">
        <v>20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1</v>
      </c>
      <c r="I85" s="43">
        <v>28</v>
      </c>
      <c r="J85" s="43">
        <v>113</v>
      </c>
      <c r="K85" s="44">
        <v>15146</v>
      </c>
      <c r="L85" s="43">
        <v>5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43"/>
      <c r="H86" s="43"/>
      <c r="I86" s="43">
        <v>10</v>
      </c>
      <c r="J86" s="43">
        <v>26</v>
      </c>
      <c r="K86" s="44">
        <v>15144</v>
      </c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</v>
      </c>
      <c r="H89" s="19">
        <f t="shared" ref="H89" si="43">SUM(H82:H88)</f>
        <v>15</v>
      </c>
      <c r="I89" s="19">
        <f t="shared" ref="I89" si="44">SUM(I82:I88)</f>
        <v>127</v>
      </c>
      <c r="J89" s="19">
        <f t="shared" ref="J89:L89" si="45">SUM(J82:J88)</f>
        <v>527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510</v>
      </c>
      <c r="G100" s="32">
        <f t="shared" ref="G100" si="50">G89+G99</f>
        <v>19</v>
      </c>
      <c r="H100" s="32">
        <f t="shared" ref="H100" si="51">H89+H99</f>
        <v>15</v>
      </c>
      <c r="I100" s="32">
        <f t="shared" ref="I100" si="52">I89+I99</f>
        <v>127</v>
      </c>
      <c r="J100" s="32">
        <f t="shared" ref="J100:L100" si="53">J89+J99</f>
        <v>527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5</v>
      </c>
      <c r="H101" s="40">
        <v>11</v>
      </c>
      <c r="I101" s="40">
        <v>24</v>
      </c>
      <c r="J101" s="40">
        <v>208</v>
      </c>
      <c r="K101" s="41">
        <v>15165.02</v>
      </c>
      <c r="L101" s="40">
        <v>45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</v>
      </c>
      <c r="H103" s="43">
        <v>4</v>
      </c>
      <c r="I103" s="43">
        <v>12</v>
      </c>
      <c r="J103" s="43">
        <v>121</v>
      </c>
      <c r="K103" s="52">
        <v>15168</v>
      </c>
      <c r="L103" s="43">
        <v>20</v>
      </c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3</v>
      </c>
      <c r="H104" s="43">
        <v>1</v>
      </c>
      <c r="I104" s="43">
        <v>28</v>
      </c>
      <c r="J104" s="43">
        <v>113</v>
      </c>
      <c r="K104" s="44">
        <v>15146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68</v>
      </c>
      <c r="F106" s="43">
        <v>60</v>
      </c>
      <c r="G106" s="43"/>
      <c r="H106" s="43"/>
      <c r="I106" s="43">
        <v>10</v>
      </c>
      <c r="J106" s="43">
        <v>45</v>
      </c>
      <c r="K106" s="44">
        <v>15144.02</v>
      </c>
      <c r="L106" s="43">
        <v>20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</v>
      </c>
      <c r="H108" s="19">
        <f t="shared" si="54"/>
        <v>16</v>
      </c>
      <c r="I108" s="19">
        <f t="shared" si="54"/>
        <v>74</v>
      </c>
      <c r="J108" s="19">
        <f t="shared" si="54"/>
        <v>487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11</v>
      </c>
      <c r="H119" s="32">
        <f t="shared" ref="H119" si="59">H108+H118</f>
        <v>16</v>
      </c>
      <c r="I119" s="32">
        <f t="shared" ref="I119" si="60">I108+I118</f>
        <v>74</v>
      </c>
      <c r="J119" s="32">
        <f t="shared" ref="J119:L119" si="61">J108+J118</f>
        <v>487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31</v>
      </c>
      <c r="H120" s="40">
        <v>25</v>
      </c>
      <c r="I120" s="40">
        <v>54</v>
      </c>
      <c r="J120" s="40">
        <v>210</v>
      </c>
      <c r="K120" s="51">
        <v>15169</v>
      </c>
      <c r="L120" s="40">
        <v>45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52"/>
      <c r="L121" s="43"/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</v>
      </c>
      <c r="H122" s="43">
        <v>0</v>
      </c>
      <c r="I122" s="43">
        <v>14</v>
      </c>
      <c r="J122" s="43">
        <v>50</v>
      </c>
      <c r="K122" s="52">
        <v>15151</v>
      </c>
      <c r="L122" s="43">
        <v>20</v>
      </c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60</v>
      </c>
      <c r="G123" s="43">
        <v>5</v>
      </c>
      <c r="H123" s="43">
        <v>1</v>
      </c>
      <c r="I123" s="43">
        <v>42</v>
      </c>
      <c r="J123" s="43">
        <v>170</v>
      </c>
      <c r="K123" s="52">
        <v>15159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57</v>
      </c>
      <c r="F125" s="43">
        <v>40</v>
      </c>
      <c r="G125" s="43">
        <v>3</v>
      </c>
      <c r="H125" s="43">
        <v>1</v>
      </c>
      <c r="I125" s="43">
        <v>28</v>
      </c>
      <c r="J125" s="43">
        <v>120</v>
      </c>
      <c r="K125" s="44">
        <v>15171</v>
      </c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39</v>
      </c>
      <c r="H127" s="19">
        <f t="shared" si="62"/>
        <v>27</v>
      </c>
      <c r="I127" s="19">
        <f t="shared" si="62"/>
        <v>138</v>
      </c>
      <c r="J127" s="19">
        <f t="shared" si="62"/>
        <v>550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39</v>
      </c>
      <c r="H138" s="32">
        <f t="shared" ref="H138" si="67">H127+H137</f>
        <v>27</v>
      </c>
      <c r="I138" s="32">
        <f t="shared" ref="I138" si="68">I127+I137</f>
        <v>138</v>
      </c>
      <c r="J138" s="32">
        <f t="shared" ref="J138:L138" si="69">J127+J137</f>
        <v>550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8</v>
      </c>
      <c r="H139" s="40">
        <v>7</v>
      </c>
      <c r="I139" s="40">
        <v>26</v>
      </c>
      <c r="J139" s="40">
        <v>218</v>
      </c>
      <c r="K139" s="51">
        <v>15170</v>
      </c>
      <c r="L139" s="40">
        <v>45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/>
      <c r="H141" s="43"/>
      <c r="I141" s="43">
        <v>6</v>
      </c>
      <c r="J141" s="43">
        <v>23</v>
      </c>
      <c r="K141" s="52">
        <v>15145</v>
      </c>
      <c r="L141" s="43">
        <v>20</v>
      </c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60</v>
      </c>
      <c r="G142" s="43">
        <v>5</v>
      </c>
      <c r="H142" s="43">
        <v>1</v>
      </c>
      <c r="I142" s="43">
        <v>42</v>
      </c>
      <c r="J142" s="43">
        <v>170</v>
      </c>
      <c r="K142" s="52">
        <v>15159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57</v>
      </c>
      <c r="F144" s="43">
        <v>40</v>
      </c>
      <c r="G144" s="43">
        <v>3</v>
      </c>
      <c r="H144" s="43">
        <v>1</v>
      </c>
      <c r="I144" s="43">
        <v>28</v>
      </c>
      <c r="J144" s="43">
        <v>120</v>
      </c>
      <c r="K144" s="44"/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9</v>
      </c>
      <c r="I146" s="19">
        <f t="shared" si="70"/>
        <v>102</v>
      </c>
      <c r="J146" s="19">
        <f t="shared" si="70"/>
        <v>531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16</v>
      </c>
      <c r="H157" s="32">
        <f t="shared" ref="H157" si="75">H146+H156</f>
        <v>9</v>
      </c>
      <c r="I157" s="32">
        <f t="shared" ref="I157" si="76">I146+I156</f>
        <v>102</v>
      </c>
      <c r="J157" s="32">
        <f t="shared" ref="J157:L157" si="77">J146+J156</f>
        <v>531</v>
      </c>
      <c r="K157" s="32"/>
      <c r="L157" s="32">
        <f t="shared" si="77"/>
        <v>90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300</v>
      </c>
      <c r="G158" s="40">
        <v>12</v>
      </c>
      <c r="H158" s="40">
        <v>6</v>
      </c>
      <c r="I158" s="40">
        <v>42</v>
      </c>
      <c r="J158" s="40">
        <v>391</v>
      </c>
      <c r="K158" s="51" t="s">
        <v>71</v>
      </c>
      <c r="L158" s="40">
        <v>65</v>
      </c>
    </row>
    <row r="159" spans="1:12" ht="15">
      <c r="A159" s="23"/>
      <c r="B159" s="15"/>
      <c r="C159" s="11"/>
      <c r="D159" s="6"/>
      <c r="E159" s="54"/>
      <c r="F159" s="43"/>
      <c r="G159" s="43"/>
      <c r="H159" s="43"/>
      <c r="I159" s="43"/>
      <c r="J159" s="43"/>
      <c r="K159" s="52"/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1</v>
      </c>
      <c r="H160" s="43">
        <v>0</v>
      </c>
      <c r="I160" s="43">
        <v>27</v>
      </c>
      <c r="J160" s="43">
        <v>84</v>
      </c>
      <c r="K160" s="44">
        <v>10.06</v>
      </c>
      <c r="L160" s="43">
        <v>20</v>
      </c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1</v>
      </c>
      <c r="I161" s="43">
        <v>28</v>
      </c>
      <c r="J161" s="43">
        <v>113</v>
      </c>
      <c r="K161" s="52">
        <v>15146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</v>
      </c>
      <c r="H165" s="19">
        <f t="shared" si="78"/>
        <v>7</v>
      </c>
      <c r="I165" s="19">
        <f t="shared" si="78"/>
        <v>97</v>
      </c>
      <c r="J165" s="19">
        <f t="shared" si="78"/>
        <v>588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540</v>
      </c>
      <c r="G176" s="32">
        <f t="shared" ref="G176" si="82">G165+G175</f>
        <v>16</v>
      </c>
      <c r="H176" s="32">
        <f t="shared" ref="H176" si="83">H165+H175</f>
        <v>7</v>
      </c>
      <c r="I176" s="32">
        <f t="shared" ref="I176" si="84">I165+I175</f>
        <v>97</v>
      </c>
      <c r="J176" s="32">
        <f t="shared" ref="J176:L176" si="85">J165+J175</f>
        <v>588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6" t="s">
        <v>72</v>
      </c>
      <c r="F177" s="40">
        <v>180</v>
      </c>
      <c r="G177" s="40">
        <v>26</v>
      </c>
      <c r="H177" s="40">
        <v>31</v>
      </c>
      <c r="I177" s="40">
        <v>40</v>
      </c>
      <c r="J177" s="40">
        <v>437</v>
      </c>
      <c r="K177" s="41">
        <v>15190</v>
      </c>
      <c r="L177" s="40">
        <v>50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/>
      <c r="H179" s="43"/>
      <c r="I179" s="43">
        <v>6</v>
      </c>
      <c r="J179" s="43">
        <v>21</v>
      </c>
      <c r="K179" s="52">
        <v>15162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20</v>
      </c>
      <c r="G180" s="43">
        <v>2</v>
      </c>
      <c r="H180" s="43"/>
      <c r="I180" s="43">
        <v>14</v>
      </c>
      <c r="J180" s="43">
        <v>57</v>
      </c>
      <c r="K180" s="44">
        <v>15152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/>
      <c r="H181" s="43"/>
      <c r="I181" s="43">
        <v>10</v>
      </c>
      <c r="J181" s="43">
        <v>26</v>
      </c>
      <c r="K181" s="44">
        <v>15144</v>
      </c>
      <c r="L181" s="43">
        <v>25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53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19.899999999999999</v>
      </c>
      <c r="H196" s="34">
        <f t="shared" si="94"/>
        <v>16.3</v>
      </c>
      <c r="I196" s="34">
        <f t="shared" si="94"/>
        <v>96.1</v>
      </c>
      <c r="J196" s="34">
        <f t="shared" si="94"/>
        <v>535.1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2025-04-06T08:49:42Z</dcterms:modified>
</cp:coreProperties>
</file>